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jakova.Lydia\Desktop\Riziká\"/>
    </mc:Choice>
  </mc:AlternateContent>
  <xr:revisionPtr revIDLastSave="0" documentId="13_ncr:1_{A6DE78C5-ED14-479D-9975-649D4CC93F62}" xr6:coauthVersionLast="45" xr6:coauthVersionMax="45" xr10:uidLastSave="{00000000-0000-0000-0000-000000000000}"/>
  <bookViews>
    <workbookView xWindow="-120" yWindow="-120" windowWidth="29040" windowHeight="15840" xr2:uid="{4D1BFFC5-7053-48E4-9BA7-F6478369E023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8" i="1" l="1"/>
  <c r="H37" i="1"/>
  <c r="H36" i="1"/>
  <c r="H35" i="1"/>
  <c r="H25" i="1"/>
  <c r="H24" i="1"/>
  <c r="H23" i="1"/>
  <c r="H22" i="1"/>
  <c r="H21" i="1"/>
  <c r="H20" i="1"/>
  <c r="H10" i="1"/>
  <c r="H8" i="1"/>
  <c r="H34" i="1" l="1"/>
  <c r="H33" i="1"/>
  <c r="H31" i="1"/>
  <c r="H30" i="1"/>
  <c r="H19" i="1" l="1"/>
  <c r="H18" i="1"/>
  <c r="H17" i="1"/>
  <c r="H16" i="1"/>
  <c r="H6" i="1"/>
  <c r="H15" i="1" l="1"/>
  <c r="H14" i="1"/>
  <c r="H13" i="1"/>
  <c r="H12" i="1" l="1"/>
  <c r="H11" i="1"/>
  <c r="H29" i="1"/>
  <c r="H9" i="1"/>
</calcChain>
</file>

<file path=xl/sharedStrings.xml><?xml version="1.0" encoding="utf-8"?>
<sst xmlns="http://schemas.openxmlformats.org/spreadsheetml/2006/main" count="143" uniqueCount="92">
  <si>
    <t xml:space="preserve">Slovenské banské múzeum v Banskej Štiavnici </t>
  </si>
  <si>
    <t xml:space="preserve">p.č. </t>
  </si>
  <si>
    <t>proces, činnosť</t>
  </si>
  <si>
    <t xml:space="preserve">opis rizika </t>
  </si>
  <si>
    <t xml:space="preserve">dopad </t>
  </si>
  <si>
    <t>následok(N)</t>
  </si>
  <si>
    <t>pravdepodobnosť (P)</t>
  </si>
  <si>
    <t>významnosť (NxP)</t>
  </si>
  <si>
    <t xml:space="preserve">základná finančná kontrola </t>
  </si>
  <si>
    <t>nevykonávanie základnej finančnej kontroly podľa zákona č. 357/2015 Z.z.</t>
  </si>
  <si>
    <t>nehospodárne a neefektívne využívanie verejných financií</t>
  </si>
  <si>
    <t xml:space="preserve">verejné obstarávanie </t>
  </si>
  <si>
    <t>nerovnocenné posudzovanie predložených návrhov, uprednostnenie vopred vybratého účastníka</t>
  </si>
  <si>
    <t>nedodržiavanie zákona o verejnom hospodárení</t>
  </si>
  <si>
    <t xml:space="preserve">účtovníctvo, platby </t>
  </si>
  <si>
    <t>nedodržanie splatnosti faktúr</t>
  </si>
  <si>
    <t>platenie penále</t>
  </si>
  <si>
    <t>účtovanie verejných financií</t>
  </si>
  <si>
    <t>nejasné postupy účtovania</t>
  </si>
  <si>
    <t>nesprávne účtovanie, chybné výkazy</t>
  </si>
  <si>
    <t>tvorba metodiky a metodické usmerňovanie</t>
  </si>
  <si>
    <t>nedostatočné a oneskorené oboznamovanie sa s legislatívnymi zmenami</t>
  </si>
  <si>
    <t>nesprávne nastavená metodika, nesprávne usmerňovanie</t>
  </si>
  <si>
    <t xml:space="preserve">školenie zamestnancov, nepravidelná kontrola, vo zvýšenej miere sledovať legislatívne zmeny </t>
  </si>
  <si>
    <t>riadenie odboru</t>
  </si>
  <si>
    <t>nevyriešené zastupovanie vedúceho zamestnanca počas jeho neprítomnosti</t>
  </si>
  <si>
    <t>zmeškanie termínov vypracovaných dokumentov</t>
  </si>
  <si>
    <t>neinformovanie zamestnancov</t>
  </si>
  <si>
    <t>chybné riešenia úloh, časové straty</t>
  </si>
  <si>
    <t>údržba, opravy budov</t>
  </si>
  <si>
    <t>vznik úrazu</t>
  </si>
  <si>
    <t>zranenie, práceneschopnosť (PN)</t>
  </si>
  <si>
    <t xml:space="preserve">vedenie motorového vozidla </t>
  </si>
  <si>
    <t xml:space="preserve">vznik úrazu, poškodenie vozidla </t>
  </si>
  <si>
    <t>úraz, materiálne škody, PN</t>
  </si>
  <si>
    <t xml:space="preserve">ochrana budov, strážna služba </t>
  </si>
  <si>
    <t xml:space="preserve">práva na PC, sledovanie monitorov, nočné služby </t>
  </si>
  <si>
    <t>poškodenie zraku, nespavosť</t>
  </si>
  <si>
    <t>oprava elektrických zariadení</t>
  </si>
  <si>
    <t xml:space="preserve">zásah elektrickým prúdom </t>
  </si>
  <si>
    <t xml:space="preserve">zranenie </t>
  </si>
  <si>
    <t xml:space="preserve">vypiľovanie drevín, kosenie plôch </t>
  </si>
  <si>
    <t xml:space="preserve">zvrejňovanie informácií podľa zákona č. </t>
  </si>
  <si>
    <t xml:space="preserve">nezverejnenie informácií podľa príslušného zákona </t>
  </si>
  <si>
    <t xml:space="preserve">porušenie zákona </t>
  </si>
  <si>
    <t>riadenie kancelárie</t>
  </si>
  <si>
    <t>nevyriešené zastupovanie  zamestnanca počas jeho neprítomnosti</t>
  </si>
  <si>
    <t>zmeškanie termínov zverejnenia dokumentov</t>
  </si>
  <si>
    <t>evidencia zbierkových predmetov a vyraďovanie predmetov z odbornej evidencie</t>
  </si>
  <si>
    <t>nevykonávanie základnej odbornej činnosti podľa zákona  podľa zákona č. 206/2009 Z.z.</t>
  </si>
  <si>
    <t>nedostatočná evidencia, identifikácia  stavu a správa zvereného majetku</t>
  </si>
  <si>
    <t>bezpečnosť zbierkových  predmetov</t>
  </si>
  <si>
    <t>ohrozenie majetku štátu, nevykonávanie základnej odbornej činnosti podľa zákona  podľa zákona č. 206/2009 Z.z.</t>
  </si>
  <si>
    <t>nedodržiavanie zákona o Múzeách a galériách</t>
  </si>
  <si>
    <t xml:space="preserve">odborná ochrana  zbierkových predmetov </t>
  </si>
  <si>
    <t>poškodenie zbierkových predmetov</t>
  </si>
  <si>
    <t>neinformovanie zamestnancov o dianí na odbore</t>
  </si>
  <si>
    <t>neriešené zastupovanie vedúceho zamestnanca v jeho neprítomnosti</t>
  </si>
  <si>
    <t>administratívne náklady, blokovanie priestorov na prenájom, zníženie tržieb, obmedzený čas na riešenie vo forme náhrady</t>
  </si>
  <si>
    <t>Mapa  rizík v Slovenskom banskom múzeu v Banskej Štiavnici k 24.07.2020</t>
  </si>
  <si>
    <t>riadenie ľudských zdrojov</t>
  </si>
  <si>
    <t>nedostatočná úroveň prenosu informácii</t>
  </si>
  <si>
    <t>vytváranie stresových situácii, nesplnenie termínov úloh</t>
  </si>
  <si>
    <t>odchod zamestnanca, nedostatočná zastupiteľnosť</t>
  </si>
  <si>
    <t>zvýšená chybovosť, oneskorené plnenie úloh</t>
  </si>
  <si>
    <t>časté organizačné zmeny</t>
  </si>
  <si>
    <t>vysoká miera fluktuácie, slabšie pracovné výkony</t>
  </si>
  <si>
    <t xml:space="preserve">chybné riešenia úloh, časové straty pri hľadaní informácií </t>
  </si>
  <si>
    <t>zmeškanie termínov a vypracovania a plnenia úloh/dokumentov</t>
  </si>
  <si>
    <t xml:space="preserve">nefunkčnosť kontaktného formulára </t>
  </si>
  <si>
    <t>chyby serverov, nedbanlivosť</t>
  </si>
  <si>
    <t xml:space="preserve">strata zákazníkov, preťaženie iných kontaktných kanálov </t>
  </si>
  <si>
    <t xml:space="preserve">výber dodávateľov/účinkujúcich </t>
  </si>
  <si>
    <t>chybná analýza dodávateľov/účinkujúcich</t>
  </si>
  <si>
    <t>zlá vzorka, obmedzený čas, málo informácií, problémy pri spracovaní objednávky</t>
  </si>
  <si>
    <t xml:space="preserve">odstúpenie partnera od zmluvy </t>
  </si>
  <si>
    <t>ohrozenie realizácie podujatia, dôsledky obojstranné</t>
  </si>
  <si>
    <t xml:space="preserve">napadnutie webového sídla SBM vírusom </t>
  </si>
  <si>
    <t xml:space="preserve">strata funkcionality webstránky </t>
  </si>
  <si>
    <t>zvýšenie nákladov, strata zákazníkov, nedostuopnosť informácií</t>
  </si>
  <si>
    <t xml:space="preserve">analýza cieľovej skupiny </t>
  </si>
  <si>
    <t xml:space="preserve">chybná analýzy cieľovej skupiny </t>
  </si>
  <si>
    <t xml:space="preserve">vytvorenie zlého prosuktu, nastavenie otváracích hodín, téma podujatia </t>
  </si>
  <si>
    <t>odbor</t>
  </si>
  <si>
    <t>odboru múzejných činností</t>
  </si>
  <si>
    <t>odbor ekonomiky</t>
  </si>
  <si>
    <t>kancelária riaditeľa</t>
  </si>
  <si>
    <t>odbor múzejných činností</t>
  </si>
  <si>
    <t>odbor marketin gu a environmentálnej výchovy</t>
  </si>
  <si>
    <t>odbor ochrany a údržba objektov</t>
  </si>
  <si>
    <t>odbor marketingu a environmentálnej výchovy</t>
  </si>
  <si>
    <t>v Banskej Štiavnici dňa 03.08.2020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</si>
</sst>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/>
    <xf numFmtId="0" fontId="0" fillId="0" borderId="14" xfId="0" applyBorder="1"/>
    <xf numFmtId="0" fontId="0" fillId="0" borderId="7" xfId="0" applyBorder="1" applyAlignment="1">
      <alignment vertical="top" wrapText="1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3" xfId="0" applyBorder="1"/>
    <xf numFmtId="0" fontId="2" fillId="2" borderId="17" xfId="0" applyFont="1" applyFill="1" applyBorder="1"/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3" xfId="0" applyBorder="1" applyAlignment="1"/>
    <xf numFmtId="0" fontId="0" fillId="0" borderId="7" xfId="0" applyBorder="1" applyAlignment="1"/>
    <xf numFmtId="0" fontId="0" fillId="0" borderId="10" xfId="0" applyBorder="1" applyAlignment="1"/>
    <xf numFmtId="0" fontId="4" fillId="0" borderId="0" xfId="0" applyFont="1"/>
    <xf numFmtId="0" fontId="0" fillId="0" borderId="0" xfId="0" applyFill="1" applyBorder="1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2943A-49A3-44E9-9AC9-004527405E8C}">
  <dimension ref="A1:H40"/>
  <sheetViews>
    <sheetView tabSelected="1" workbookViewId="0">
      <selection activeCell="B40" sqref="B40"/>
    </sheetView>
  </sheetViews>
  <sheetFormatPr defaultRowHeight="15" x14ac:dyDescent="0.25"/>
  <cols>
    <col min="1" max="1" width="5.42578125" customWidth="1"/>
    <col min="2" max="2" width="23.28515625" customWidth="1"/>
    <col min="3" max="3" width="32" customWidth="1"/>
    <col min="4" max="4" width="39.7109375" customWidth="1"/>
    <col min="5" max="5" width="19.7109375" customWidth="1"/>
    <col min="6" max="6" width="10.5703125" customWidth="1"/>
    <col min="7" max="7" width="13.85546875" customWidth="1"/>
    <col min="8" max="8" width="15.42578125" customWidth="1"/>
  </cols>
  <sheetData>
    <row r="1" spans="1:8" x14ac:dyDescent="0.25">
      <c r="A1" s="1" t="s">
        <v>0</v>
      </c>
      <c r="B1" s="1"/>
    </row>
    <row r="2" spans="1:8" x14ac:dyDescent="0.25">
      <c r="A2" s="1"/>
      <c r="B2" s="1"/>
    </row>
    <row r="3" spans="1:8" ht="23.25" x14ac:dyDescent="0.35">
      <c r="C3" s="39" t="s">
        <v>59</v>
      </c>
      <c r="F3" s="2"/>
      <c r="G3" s="2"/>
      <c r="H3" s="2"/>
    </row>
    <row r="4" spans="1:8" ht="19.5" thickBot="1" x14ac:dyDescent="0.35">
      <c r="A4" s="1"/>
      <c r="B4" s="1"/>
      <c r="C4" s="1"/>
      <c r="D4" s="1"/>
      <c r="E4" s="2"/>
      <c r="F4" s="2"/>
      <c r="G4" s="2"/>
      <c r="H4" s="2"/>
    </row>
    <row r="5" spans="1:8" ht="36" customHeight="1" thickBot="1" x14ac:dyDescent="0.3">
      <c r="A5" s="21" t="s">
        <v>1</v>
      </c>
      <c r="B5" s="29" t="s">
        <v>83</v>
      </c>
      <c r="C5" s="22" t="s">
        <v>2</v>
      </c>
      <c r="D5" s="22" t="s">
        <v>3</v>
      </c>
      <c r="E5" s="22" t="s">
        <v>4</v>
      </c>
      <c r="F5" s="23" t="s">
        <v>5</v>
      </c>
      <c r="G5" s="23" t="s">
        <v>6</v>
      </c>
      <c r="H5" s="24" t="s">
        <v>7</v>
      </c>
    </row>
    <row r="6" spans="1:8" ht="48.75" customHeight="1" thickBot="1" x14ac:dyDescent="0.3">
      <c r="A6" s="16">
        <v>1</v>
      </c>
      <c r="B6" s="30" t="s">
        <v>87</v>
      </c>
      <c r="C6" s="17" t="s">
        <v>51</v>
      </c>
      <c r="D6" s="17" t="s">
        <v>52</v>
      </c>
      <c r="E6" s="17" t="s">
        <v>53</v>
      </c>
      <c r="F6" s="36">
        <v>3</v>
      </c>
      <c r="G6" s="18">
        <v>3</v>
      </c>
      <c r="H6" s="19">
        <f t="shared" ref="H6" si="0">F6*G6</f>
        <v>9</v>
      </c>
    </row>
    <row r="7" spans="1:8" ht="81" customHeight="1" x14ac:dyDescent="0.25">
      <c r="A7" s="8">
        <v>2</v>
      </c>
      <c r="B7" s="30" t="s">
        <v>84</v>
      </c>
      <c r="C7" s="9" t="s">
        <v>54</v>
      </c>
      <c r="D7" s="9" t="s">
        <v>52</v>
      </c>
      <c r="E7" s="9" t="s">
        <v>55</v>
      </c>
      <c r="F7" s="37">
        <v>3</v>
      </c>
      <c r="G7" s="10">
        <v>3</v>
      </c>
      <c r="H7" s="11">
        <v>9</v>
      </c>
    </row>
    <row r="8" spans="1:8" ht="45.75" thickBot="1" x14ac:dyDescent="0.3">
      <c r="A8" s="12">
        <v>3</v>
      </c>
      <c r="B8" s="32" t="s">
        <v>85</v>
      </c>
      <c r="C8" s="13" t="s">
        <v>11</v>
      </c>
      <c r="D8" s="13" t="s">
        <v>12</v>
      </c>
      <c r="E8" s="13" t="s">
        <v>13</v>
      </c>
      <c r="F8" s="38">
        <v>3</v>
      </c>
      <c r="G8" s="14">
        <v>3</v>
      </c>
      <c r="H8" s="15">
        <f t="shared" ref="H8" si="1">F8*G8</f>
        <v>9</v>
      </c>
    </row>
    <row r="9" spans="1:8" ht="60" x14ac:dyDescent="0.25">
      <c r="A9" s="16">
        <v>4</v>
      </c>
      <c r="B9" s="30" t="s">
        <v>86</v>
      </c>
      <c r="C9" s="17" t="s">
        <v>60</v>
      </c>
      <c r="D9" s="17" t="s">
        <v>61</v>
      </c>
      <c r="E9" s="17" t="s">
        <v>62</v>
      </c>
      <c r="F9" s="18">
        <v>2</v>
      </c>
      <c r="G9" s="18">
        <v>3</v>
      </c>
      <c r="H9" s="19">
        <f>F9*G9</f>
        <v>6</v>
      </c>
    </row>
    <row r="10" spans="1:8" ht="60" x14ac:dyDescent="0.25">
      <c r="A10" s="8">
        <v>5</v>
      </c>
      <c r="B10" s="33" t="s">
        <v>85</v>
      </c>
      <c r="C10" s="5" t="s">
        <v>8</v>
      </c>
      <c r="D10" s="5" t="s">
        <v>9</v>
      </c>
      <c r="E10" s="5" t="s">
        <v>10</v>
      </c>
      <c r="F10" s="6">
        <v>3</v>
      </c>
      <c r="G10" s="6">
        <v>2</v>
      </c>
      <c r="H10" s="7">
        <f>F10*G10</f>
        <v>6</v>
      </c>
    </row>
    <row r="11" spans="1:8" ht="45.75" thickBot="1" x14ac:dyDescent="0.3">
      <c r="A11" s="12">
        <v>6</v>
      </c>
      <c r="B11" s="34" t="s">
        <v>86</v>
      </c>
      <c r="C11" s="25" t="s">
        <v>60</v>
      </c>
      <c r="D11" s="13" t="s">
        <v>65</v>
      </c>
      <c r="E11" s="13" t="s">
        <v>66</v>
      </c>
      <c r="F11" s="14">
        <v>3</v>
      </c>
      <c r="G11" s="14">
        <v>2</v>
      </c>
      <c r="H11" s="15">
        <f t="shared" ref="H11:H18" si="2">F11*G11</f>
        <v>6</v>
      </c>
    </row>
    <row r="12" spans="1:8" ht="90.75" customHeight="1" x14ac:dyDescent="0.25">
      <c r="A12" s="16">
        <v>7</v>
      </c>
      <c r="B12" s="30" t="s">
        <v>86</v>
      </c>
      <c r="C12" s="17" t="s">
        <v>60</v>
      </c>
      <c r="D12" s="17" t="s">
        <v>21</v>
      </c>
      <c r="E12" s="17" t="s">
        <v>23</v>
      </c>
      <c r="F12" s="18">
        <v>2</v>
      </c>
      <c r="G12" s="18">
        <v>2</v>
      </c>
      <c r="H12" s="19">
        <f t="shared" si="2"/>
        <v>4</v>
      </c>
    </row>
    <row r="13" spans="1:8" ht="60" x14ac:dyDescent="0.25">
      <c r="A13" s="8">
        <v>8</v>
      </c>
      <c r="B13" s="31" t="s">
        <v>85</v>
      </c>
      <c r="C13" s="9" t="s">
        <v>20</v>
      </c>
      <c r="D13" s="9" t="s">
        <v>21</v>
      </c>
      <c r="E13" s="9" t="s">
        <v>22</v>
      </c>
      <c r="F13" s="10">
        <v>2</v>
      </c>
      <c r="G13" s="10">
        <v>2</v>
      </c>
      <c r="H13" s="11">
        <f t="shared" si="2"/>
        <v>4</v>
      </c>
    </row>
    <row r="14" spans="1:8" ht="45" x14ac:dyDescent="0.25">
      <c r="A14" s="8">
        <v>9</v>
      </c>
      <c r="B14" s="31" t="s">
        <v>86</v>
      </c>
      <c r="C14" s="9" t="s">
        <v>45</v>
      </c>
      <c r="D14" s="9" t="s">
        <v>46</v>
      </c>
      <c r="E14" s="9" t="s">
        <v>47</v>
      </c>
      <c r="F14" s="10">
        <v>2</v>
      </c>
      <c r="G14" s="10">
        <v>2</v>
      </c>
      <c r="H14" s="11">
        <f t="shared" si="2"/>
        <v>4</v>
      </c>
    </row>
    <row r="15" spans="1:8" ht="30" x14ac:dyDescent="0.25">
      <c r="A15" s="8">
        <v>10</v>
      </c>
      <c r="B15" s="31" t="s">
        <v>86</v>
      </c>
      <c r="C15" s="9" t="s">
        <v>45</v>
      </c>
      <c r="D15" s="9" t="s">
        <v>27</v>
      </c>
      <c r="E15" s="9" t="s">
        <v>28</v>
      </c>
      <c r="F15" s="10">
        <v>2</v>
      </c>
      <c r="G15" s="10">
        <v>2</v>
      </c>
      <c r="H15" s="11">
        <f t="shared" si="2"/>
        <v>4</v>
      </c>
    </row>
    <row r="16" spans="1:8" ht="60" x14ac:dyDescent="0.25">
      <c r="A16" s="8">
        <v>11</v>
      </c>
      <c r="B16" s="31" t="s">
        <v>87</v>
      </c>
      <c r="C16" s="20" t="s">
        <v>20</v>
      </c>
      <c r="D16" s="20" t="s">
        <v>21</v>
      </c>
      <c r="E16" s="20" t="s">
        <v>22</v>
      </c>
      <c r="F16" s="10">
        <v>2</v>
      </c>
      <c r="G16" s="10">
        <v>2</v>
      </c>
      <c r="H16" s="11">
        <f t="shared" si="2"/>
        <v>4</v>
      </c>
    </row>
    <row r="17" spans="1:8" ht="46.5" customHeight="1" x14ac:dyDescent="0.25">
      <c r="A17" s="8">
        <v>12</v>
      </c>
      <c r="B17" s="31" t="s">
        <v>85</v>
      </c>
      <c r="C17" s="9" t="s">
        <v>24</v>
      </c>
      <c r="D17" s="9" t="s">
        <v>25</v>
      </c>
      <c r="E17" s="9" t="s">
        <v>26</v>
      </c>
      <c r="F17" s="10">
        <v>2</v>
      </c>
      <c r="G17" s="10">
        <v>2</v>
      </c>
      <c r="H17" s="11">
        <f t="shared" si="2"/>
        <v>4</v>
      </c>
    </row>
    <row r="18" spans="1:8" ht="30" x14ac:dyDescent="0.25">
      <c r="A18" s="8">
        <v>13</v>
      </c>
      <c r="B18" s="31" t="s">
        <v>85</v>
      </c>
      <c r="C18" s="9" t="s">
        <v>24</v>
      </c>
      <c r="D18" s="9" t="s">
        <v>27</v>
      </c>
      <c r="E18" s="20" t="s">
        <v>28</v>
      </c>
      <c r="F18" s="10">
        <v>2</v>
      </c>
      <c r="G18" s="10">
        <v>2</v>
      </c>
      <c r="H18" s="11">
        <f t="shared" si="2"/>
        <v>4</v>
      </c>
    </row>
    <row r="19" spans="1:8" ht="75" x14ac:dyDescent="0.25">
      <c r="A19" s="8">
        <v>14</v>
      </c>
      <c r="B19" s="31" t="s">
        <v>87</v>
      </c>
      <c r="C19" s="9" t="s">
        <v>48</v>
      </c>
      <c r="D19" s="9" t="s">
        <v>49</v>
      </c>
      <c r="E19" s="20" t="s">
        <v>50</v>
      </c>
      <c r="F19" s="10">
        <v>2</v>
      </c>
      <c r="G19" s="10">
        <v>2</v>
      </c>
      <c r="H19" s="11">
        <f>F19*G19</f>
        <v>4</v>
      </c>
    </row>
    <row r="20" spans="1:8" ht="30" x14ac:dyDescent="0.25">
      <c r="A20" s="8">
        <v>15</v>
      </c>
      <c r="B20" s="31" t="s">
        <v>85</v>
      </c>
      <c r="C20" s="9" t="s">
        <v>14</v>
      </c>
      <c r="D20" s="9" t="s">
        <v>15</v>
      </c>
      <c r="E20" s="9" t="s">
        <v>16</v>
      </c>
      <c r="F20" s="10">
        <v>2</v>
      </c>
      <c r="G20" s="10">
        <v>2</v>
      </c>
      <c r="H20" s="11">
        <f t="shared" ref="H20:H25" si="3">F20*G20</f>
        <v>4</v>
      </c>
    </row>
    <row r="21" spans="1:8" ht="45" x14ac:dyDescent="0.25">
      <c r="A21" s="8">
        <v>16</v>
      </c>
      <c r="B21" s="31" t="s">
        <v>85</v>
      </c>
      <c r="C21" s="9" t="s">
        <v>17</v>
      </c>
      <c r="D21" s="9" t="s">
        <v>18</v>
      </c>
      <c r="E21" s="9" t="s">
        <v>19</v>
      </c>
      <c r="F21" s="10">
        <v>2</v>
      </c>
      <c r="G21" s="10">
        <v>2</v>
      </c>
      <c r="H21" s="11">
        <f t="shared" si="3"/>
        <v>4</v>
      </c>
    </row>
    <row r="22" spans="1:8" ht="60" x14ac:dyDescent="0.25">
      <c r="A22" s="8">
        <v>17</v>
      </c>
      <c r="B22" s="31" t="s">
        <v>86</v>
      </c>
      <c r="C22" s="9" t="s">
        <v>20</v>
      </c>
      <c r="D22" s="9" t="s">
        <v>21</v>
      </c>
      <c r="E22" s="9" t="s">
        <v>22</v>
      </c>
      <c r="F22" s="10">
        <v>2</v>
      </c>
      <c r="G22" s="10">
        <v>2</v>
      </c>
      <c r="H22" s="11">
        <f t="shared" si="3"/>
        <v>4</v>
      </c>
    </row>
    <row r="23" spans="1:8" ht="46.5" customHeight="1" x14ac:dyDescent="0.25">
      <c r="A23" s="8">
        <v>18</v>
      </c>
      <c r="B23" s="31" t="s">
        <v>87</v>
      </c>
      <c r="C23" s="9" t="s">
        <v>24</v>
      </c>
      <c r="D23" s="9" t="s">
        <v>25</v>
      </c>
      <c r="E23" s="9" t="s">
        <v>26</v>
      </c>
      <c r="F23" s="10">
        <v>2</v>
      </c>
      <c r="G23" s="10">
        <v>2</v>
      </c>
      <c r="H23" s="11">
        <f t="shared" si="3"/>
        <v>4</v>
      </c>
    </row>
    <row r="24" spans="1:8" ht="30" x14ac:dyDescent="0.25">
      <c r="A24" s="8">
        <v>19</v>
      </c>
      <c r="B24" s="31" t="s">
        <v>87</v>
      </c>
      <c r="C24" s="9" t="s">
        <v>24</v>
      </c>
      <c r="D24" s="9" t="s">
        <v>27</v>
      </c>
      <c r="E24" s="9" t="s">
        <v>28</v>
      </c>
      <c r="F24" s="10">
        <v>2</v>
      </c>
      <c r="G24" s="10">
        <v>2</v>
      </c>
      <c r="H24" s="11">
        <f t="shared" si="3"/>
        <v>4</v>
      </c>
    </row>
    <row r="25" spans="1:8" ht="60.75" thickBot="1" x14ac:dyDescent="0.3">
      <c r="A25" s="12">
        <v>20</v>
      </c>
      <c r="B25" s="32" t="s">
        <v>88</v>
      </c>
      <c r="C25" s="26" t="s">
        <v>24</v>
      </c>
      <c r="D25" s="26" t="s">
        <v>56</v>
      </c>
      <c r="E25" s="13" t="s">
        <v>67</v>
      </c>
      <c r="F25" s="14">
        <v>2</v>
      </c>
      <c r="G25" s="14">
        <v>2</v>
      </c>
      <c r="H25" s="15">
        <f t="shared" si="3"/>
        <v>4</v>
      </c>
    </row>
    <row r="26" spans="1:8" ht="30" x14ac:dyDescent="0.25">
      <c r="A26" s="16">
        <v>21</v>
      </c>
      <c r="B26" s="30" t="s">
        <v>86</v>
      </c>
      <c r="C26" s="17" t="s">
        <v>42</v>
      </c>
      <c r="D26" s="17" t="s">
        <v>43</v>
      </c>
      <c r="E26" s="17" t="s">
        <v>44</v>
      </c>
      <c r="F26" s="18">
        <v>3</v>
      </c>
      <c r="G26" s="18">
        <v>1</v>
      </c>
      <c r="H26" s="19">
        <v>3</v>
      </c>
    </row>
    <row r="27" spans="1:8" ht="60.75" thickBot="1" x14ac:dyDescent="0.3">
      <c r="A27" s="8">
        <v>22</v>
      </c>
      <c r="B27" s="32" t="s">
        <v>88</v>
      </c>
      <c r="C27" s="10" t="s">
        <v>24</v>
      </c>
      <c r="D27" s="9" t="s">
        <v>57</v>
      </c>
      <c r="E27" s="9" t="s">
        <v>68</v>
      </c>
      <c r="F27" s="10">
        <v>3</v>
      </c>
      <c r="G27" s="10">
        <v>1</v>
      </c>
      <c r="H27" s="11">
        <v>3</v>
      </c>
    </row>
    <row r="28" spans="1:8" ht="45.75" thickBot="1" x14ac:dyDescent="0.3">
      <c r="A28" s="12">
        <v>23</v>
      </c>
      <c r="B28" s="32" t="s">
        <v>88</v>
      </c>
      <c r="C28" s="13" t="s">
        <v>69</v>
      </c>
      <c r="D28" s="13" t="s">
        <v>70</v>
      </c>
      <c r="E28" s="13" t="s">
        <v>71</v>
      </c>
      <c r="F28" s="14">
        <v>1</v>
      </c>
      <c r="G28" s="14">
        <v>3</v>
      </c>
      <c r="H28" s="15">
        <v>3</v>
      </c>
    </row>
    <row r="29" spans="1:8" ht="45" x14ac:dyDescent="0.25">
      <c r="A29" s="16">
        <v>24</v>
      </c>
      <c r="B29" s="30" t="s">
        <v>86</v>
      </c>
      <c r="C29" s="17" t="s">
        <v>60</v>
      </c>
      <c r="D29" s="17" t="s">
        <v>63</v>
      </c>
      <c r="E29" s="17" t="s">
        <v>64</v>
      </c>
      <c r="F29" s="18">
        <v>2</v>
      </c>
      <c r="G29" s="18">
        <v>1</v>
      </c>
      <c r="H29" s="19">
        <f>F29*G29</f>
        <v>2</v>
      </c>
    </row>
    <row r="30" spans="1:8" ht="45" x14ac:dyDescent="0.25">
      <c r="A30" s="8">
        <v>25</v>
      </c>
      <c r="B30" s="31" t="s">
        <v>89</v>
      </c>
      <c r="C30" s="9" t="s">
        <v>29</v>
      </c>
      <c r="D30" s="9" t="s">
        <v>30</v>
      </c>
      <c r="E30" s="9" t="s">
        <v>31</v>
      </c>
      <c r="F30" s="10">
        <v>2</v>
      </c>
      <c r="G30" s="10">
        <v>1</v>
      </c>
      <c r="H30" s="11">
        <f>F30*G30</f>
        <v>2</v>
      </c>
    </row>
    <row r="31" spans="1:8" ht="30" x14ac:dyDescent="0.25">
      <c r="A31" s="8">
        <v>26</v>
      </c>
      <c r="B31" s="31" t="s">
        <v>89</v>
      </c>
      <c r="C31" s="9" t="s">
        <v>32</v>
      </c>
      <c r="D31" s="9" t="s">
        <v>33</v>
      </c>
      <c r="E31" s="9" t="s">
        <v>34</v>
      </c>
      <c r="F31" s="10">
        <v>2</v>
      </c>
      <c r="G31" s="10">
        <v>1</v>
      </c>
      <c r="H31" s="11">
        <f t="shared" ref="H31:H38" si="4">F31*G31</f>
        <v>2</v>
      </c>
    </row>
    <row r="32" spans="1:8" ht="30" x14ac:dyDescent="0.25">
      <c r="A32" s="8">
        <v>27</v>
      </c>
      <c r="B32" s="31" t="s">
        <v>89</v>
      </c>
      <c r="C32" s="9" t="s">
        <v>35</v>
      </c>
      <c r="D32" s="9" t="s">
        <v>36</v>
      </c>
      <c r="E32" s="9" t="s">
        <v>37</v>
      </c>
      <c r="F32" s="10">
        <v>2</v>
      </c>
      <c r="G32" s="10">
        <v>1</v>
      </c>
      <c r="H32" s="11">
        <v>2</v>
      </c>
    </row>
    <row r="33" spans="1:8" ht="30" x14ac:dyDescent="0.25">
      <c r="A33" s="8">
        <v>28</v>
      </c>
      <c r="B33" s="31" t="s">
        <v>89</v>
      </c>
      <c r="C33" s="9" t="s">
        <v>38</v>
      </c>
      <c r="D33" s="9" t="s">
        <v>39</v>
      </c>
      <c r="E33" s="9" t="s">
        <v>40</v>
      </c>
      <c r="F33" s="10">
        <v>2</v>
      </c>
      <c r="G33" s="10">
        <v>1</v>
      </c>
      <c r="H33" s="11">
        <f t="shared" si="4"/>
        <v>2</v>
      </c>
    </row>
    <row r="34" spans="1:8" ht="46.5" customHeight="1" x14ac:dyDescent="0.25">
      <c r="A34" s="8">
        <v>29</v>
      </c>
      <c r="B34" s="31" t="s">
        <v>89</v>
      </c>
      <c r="C34" s="9" t="s">
        <v>41</v>
      </c>
      <c r="D34" s="9" t="s">
        <v>30</v>
      </c>
      <c r="E34" s="9" t="s">
        <v>40</v>
      </c>
      <c r="F34" s="10">
        <v>2</v>
      </c>
      <c r="G34" s="10">
        <v>1</v>
      </c>
      <c r="H34" s="11">
        <f t="shared" si="4"/>
        <v>2</v>
      </c>
    </row>
    <row r="35" spans="1:8" ht="75.75" customHeight="1" x14ac:dyDescent="0.25">
      <c r="A35" s="8">
        <v>30</v>
      </c>
      <c r="B35" s="31" t="s">
        <v>90</v>
      </c>
      <c r="C35" s="9" t="s">
        <v>72</v>
      </c>
      <c r="D35" s="9" t="s">
        <v>73</v>
      </c>
      <c r="E35" s="9" t="s">
        <v>74</v>
      </c>
      <c r="F35" s="10">
        <v>1</v>
      </c>
      <c r="G35" s="10">
        <v>2</v>
      </c>
      <c r="H35" s="11">
        <f t="shared" si="4"/>
        <v>2</v>
      </c>
    </row>
    <row r="36" spans="1:8" ht="105" x14ac:dyDescent="0.25">
      <c r="A36" s="8">
        <v>31</v>
      </c>
      <c r="B36" s="9" t="s">
        <v>90</v>
      </c>
      <c r="C36" s="9" t="s">
        <v>75</v>
      </c>
      <c r="D36" s="9" t="s">
        <v>76</v>
      </c>
      <c r="E36" s="9" t="s">
        <v>58</v>
      </c>
      <c r="F36" s="10">
        <v>1</v>
      </c>
      <c r="G36" s="10">
        <v>2</v>
      </c>
      <c r="H36" s="11">
        <f t="shared" si="4"/>
        <v>2</v>
      </c>
    </row>
    <row r="37" spans="1:8" ht="60.75" thickBot="1" x14ac:dyDescent="0.3">
      <c r="A37" s="12">
        <v>32</v>
      </c>
      <c r="B37" s="13" t="s">
        <v>90</v>
      </c>
      <c r="C37" s="13" t="s">
        <v>77</v>
      </c>
      <c r="D37" s="13" t="s">
        <v>78</v>
      </c>
      <c r="E37" s="13" t="s">
        <v>79</v>
      </c>
      <c r="F37" s="14">
        <v>2</v>
      </c>
      <c r="G37" s="14">
        <v>1</v>
      </c>
      <c r="H37" s="15">
        <f t="shared" si="4"/>
        <v>2</v>
      </c>
    </row>
    <row r="38" spans="1:8" ht="75.75" thickBot="1" x14ac:dyDescent="0.3">
      <c r="A38" s="27">
        <v>33</v>
      </c>
      <c r="B38" s="35" t="s">
        <v>90</v>
      </c>
      <c r="C38" s="4" t="s">
        <v>80</v>
      </c>
      <c r="D38" s="4" t="s">
        <v>81</v>
      </c>
      <c r="E38" s="4" t="s">
        <v>82</v>
      </c>
      <c r="F38" s="3">
        <v>1</v>
      </c>
      <c r="G38" s="3">
        <v>1</v>
      </c>
      <c r="H38" s="28">
        <f t="shared" si="4"/>
        <v>1</v>
      </c>
    </row>
    <row r="40" spans="1:8" ht="30" x14ac:dyDescent="0.25">
      <c r="B40" s="40" t="s">
        <v>91</v>
      </c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Hojakova.Lydia</dc:creator>
  <cp:lastModifiedBy>Hojakova.Lydia</cp:lastModifiedBy>
  <cp:lastPrinted>2020-08-03T07:24:41Z</cp:lastPrinted>
  <dcterms:created xsi:type="dcterms:W3CDTF">2020-08-03T05:49:03Z</dcterms:created>
  <dcterms:modified xsi:type="dcterms:W3CDTF">2020-08-03T07:24:52Z</dcterms:modified>
</cp:coreProperties>
</file>